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26973\Desktop\R７国スポ関係書類\"/>
    </mc:Choice>
  </mc:AlternateContent>
  <xr:revisionPtr revIDLastSave="0" documentId="13_ncr:1_{5263DBE8-0E5D-4EF8-AF13-36DEDB7EC6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注意事項" sheetId="4" r:id="rId1"/>
    <sheet name="参加一覧表" sheetId="1" r:id="rId2"/>
    <sheet name="申込集計表" sheetId="3" r:id="rId3"/>
  </sheets>
  <definedNames>
    <definedName name="_xlnm.Print_Area" localSheetId="2">申込集計表!$B$1:$P$21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3" l="1"/>
  <c r="L20" i="3"/>
  <c r="M11" i="3"/>
  <c r="N11" i="3"/>
  <c r="O11" i="3"/>
  <c r="M12" i="3"/>
  <c r="P12" i="3" s="1"/>
  <c r="N12" i="3"/>
  <c r="O12" i="3"/>
  <c r="M13" i="3"/>
  <c r="N13" i="3"/>
  <c r="O13" i="3"/>
  <c r="M14" i="3"/>
  <c r="N14" i="3"/>
  <c r="O14" i="3"/>
  <c r="P14" i="3"/>
  <c r="M15" i="3"/>
  <c r="N15" i="3"/>
  <c r="O15" i="3"/>
  <c r="M16" i="3"/>
  <c r="N16" i="3"/>
  <c r="O16" i="3"/>
  <c r="P16" i="3"/>
  <c r="M17" i="3"/>
  <c r="P17" i="3" s="1"/>
  <c r="N17" i="3"/>
  <c r="O17" i="3"/>
  <c r="M18" i="3"/>
  <c r="N18" i="3"/>
  <c r="O18" i="3"/>
  <c r="P18" i="3"/>
  <c r="M19" i="3"/>
  <c r="P19" i="3" s="1"/>
  <c r="N19" i="3"/>
  <c r="O19" i="3"/>
  <c r="M10" i="3"/>
  <c r="D20" i="3"/>
  <c r="P13" i="3" l="1"/>
  <c r="P15" i="3"/>
  <c r="P11" i="3"/>
  <c r="K20" i="3"/>
  <c r="J20" i="3"/>
  <c r="I20" i="3"/>
  <c r="H20" i="3"/>
  <c r="N20" i="3" l="1"/>
  <c r="O10" i="3"/>
  <c r="O20" i="3" s="1"/>
  <c r="E20" i="3"/>
  <c r="F20" i="3"/>
  <c r="G20" i="3"/>
  <c r="M20" i="3"/>
  <c r="P10" i="3" l="1"/>
  <c r="P2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14" authorId="0" shapeId="0" xr:uid="{00000000-0006-0000-0100-000001000000}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全角文字で記入してください
姓と名の間に全角スペースを入れる
例　　全道　太郎
　　　北海道　三郎
</t>
        </r>
      </text>
    </comment>
    <comment ref="D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全角カタカナ、姓と名の間には全角スペースを入れてください。</t>
        </r>
      </text>
    </comment>
    <comment ref="E1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文字列データです</t>
        </r>
      </text>
    </comment>
    <comment ref="F1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文字列データです。
1991/05/21のように入力してください。</t>
        </r>
      </text>
    </comment>
    <comment ref="C26" authorId="0" shapeId="0" xr:uid="{00000000-0006-0000-0100-000005000000}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全角文字で記入してください
姓と名の間に全角スペースを入れる
例　　全道　太郎
　　　北海道　三郎
</t>
        </r>
      </text>
    </comment>
    <comment ref="D2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全角カタカナ、姓と名の間には全角スペースを入れてください。</t>
        </r>
      </text>
    </comment>
    <comment ref="E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文字列データです</t>
        </r>
      </text>
    </comment>
    <comment ref="F2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文字列データです。
1991/05/21のように入力してください。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</author>
    <author>admin</author>
  </authors>
  <commentList>
    <comment ref="D10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数字のみ入力
</t>
        </r>
      </text>
    </comment>
    <comment ref="L10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数値のみ入力してください
</t>
        </r>
      </text>
    </comment>
  </commentList>
</comments>
</file>

<file path=xl/sharedStrings.xml><?xml version="1.0" encoding="utf-8"?>
<sst xmlns="http://schemas.openxmlformats.org/spreadsheetml/2006/main" count="47" uniqueCount="37">
  <si>
    <t>N0</t>
    <phoneticPr fontId="3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</si>
  <si>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3"/>
  </si>
  <si>
    <t>所　　属</t>
    <rPh sb="0" eb="1">
      <t>トコロ</t>
    </rPh>
    <rPh sb="3" eb="4">
      <t>ゾク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</si>
  <si>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</si>
  <si>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住所</t>
    <rPh sb="0" eb="2">
      <t>ジュウショ</t>
    </rPh>
    <phoneticPr fontId="2"/>
  </si>
  <si>
    <t>№</t>
    <phoneticPr fontId="2"/>
  </si>
  <si>
    <t>参加団体名</t>
    <rPh sb="0" eb="2">
      <t>サンカ</t>
    </rPh>
    <rPh sb="2" eb="5">
      <t>ダンタイメイ</t>
    </rPh>
    <phoneticPr fontId="2"/>
  </si>
  <si>
    <t>男子複</t>
    <rPh sb="0" eb="2">
      <t>ダンシ</t>
    </rPh>
    <rPh sb="2" eb="3">
      <t>フク</t>
    </rPh>
    <phoneticPr fontId="2"/>
  </si>
  <si>
    <t>男子単</t>
    <rPh sb="0" eb="2">
      <t>ダンシ</t>
    </rPh>
    <rPh sb="2" eb="3">
      <t>タン</t>
    </rPh>
    <phoneticPr fontId="2"/>
  </si>
  <si>
    <t>女子複</t>
    <rPh sb="0" eb="2">
      <t>ジョシ</t>
    </rPh>
    <rPh sb="2" eb="3">
      <t>フク</t>
    </rPh>
    <phoneticPr fontId="2"/>
  </si>
  <si>
    <t>女子単</t>
    <rPh sb="0" eb="2">
      <t>ジョシ</t>
    </rPh>
    <rPh sb="2" eb="3">
      <t>タン</t>
    </rPh>
    <phoneticPr fontId="2"/>
  </si>
  <si>
    <t>参加実数</t>
    <rPh sb="0" eb="2">
      <t>サンカ</t>
    </rPh>
    <rPh sb="2" eb="4">
      <t>ジッスウ</t>
    </rPh>
    <phoneticPr fontId="2"/>
  </si>
  <si>
    <t>参加料</t>
    <rPh sb="0" eb="2">
      <t>サンカ</t>
    </rPh>
    <rPh sb="2" eb="3">
      <t>リョウ</t>
    </rPh>
    <phoneticPr fontId="2"/>
  </si>
  <si>
    <t>傷害保険料</t>
    <rPh sb="0" eb="2">
      <t>ショウガイ</t>
    </rPh>
    <rPh sb="2" eb="5">
      <t>ホケンリョウ</t>
    </rPh>
    <phoneticPr fontId="2"/>
  </si>
  <si>
    <t>地　区　合　計</t>
    <rPh sb="0" eb="1">
      <t>チ</t>
    </rPh>
    <rPh sb="2" eb="3">
      <t>ク</t>
    </rPh>
    <rPh sb="4" eb="5">
      <t>ゴウ</t>
    </rPh>
    <rPh sb="6" eb="7">
      <t>ケイ</t>
    </rPh>
    <phoneticPr fontId="2"/>
  </si>
  <si>
    <t>合　計</t>
    <rPh sb="0" eb="1">
      <t>ゴウ</t>
    </rPh>
    <rPh sb="2" eb="3">
      <t>ケイ</t>
    </rPh>
    <phoneticPr fontId="2"/>
  </si>
  <si>
    <t>氏　　　　　　名</t>
    <rPh sb="0" eb="1">
      <t>シ</t>
    </rPh>
    <rPh sb="7" eb="8">
      <t>メイ</t>
    </rPh>
    <phoneticPr fontId="3"/>
  </si>
  <si>
    <t>成　年　の　部　参　加　数</t>
    <rPh sb="0" eb="1">
      <t>シゲル</t>
    </rPh>
    <rPh sb="2" eb="3">
      <t>トシ</t>
    </rPh>
    <rPh sb="6" eb="7">
      <t>ブ</t>
    </rPh>
    <rPh sb="8" eb="9">
      <t>サン</t>
    </rPh>
    <rPh sb="10" eb="11">
      <t>カ</t>
    </rPh>
    <rPh sb="12" eb="13">
      <t>カズ</t>
    </rPh>
    <phoneticPr fontId="2"/>
  </si>
  <si>
    <t>電話番号</t>
    <rPh sb="0" eb="2">
      <t>デンワ</t>
    </rPh>
    <rPh sb="2" eb="4">
      <t>バンゴウ</t>
    </rPh>
    <phoneticPr fontId="2"/>
  </si>
  <si>
    <t>学年
（年齢）</t>
    <rPh sb="0" eb="2">
      <t>ガクネン</t>
    </rPh>
    <rPh sb="4" eb="6">
      <t>ネンレイ</t>
    </rPh>
    <phoneticPr fontId="3"/>
  </si>
  <si>
    <t>会員番号</t>
    <rPh sb="0" eb="2">
      <t>カイイン</t>
    </rPh>
    <rPh sb="2" eb="4">
      <t>バンゴウ</t>
    </rPh>
    <phoneticPr fontId="3"/>
  </si>
  <si>
    <t>少　年　の　部　参　加　数</t>
    <rPh sb="0" eb="1">
      <t>ショウ</t>
    </rPh>
    <rPh sb="2" eb="3">
      <t>トシ</t>
    </rPh>
    <rPh sb="6" eb="7">
      <t>ブ</t>
    </rPh>
    <rPh sb="8" eb="9">
      <t>サン</t>
    </rPh>
    <rPh sb="10" eb="11">
      <t>カ</t>
    </rPh>
    <rPh sb="12" eb="13">
      <t>カズ</t>
    </rPh>
    <phoneticPr fontId="2"/>
  </si>
  <si>
    <t>フリガナ</t>
    <phoneticPr fontId="2"/>
  </si>
  <si>
    <t>フリガナ</t>
    <phoneticPr fontId="2"/>
  </si>
  <si>
    <t>電話番号　</t>
    <rPh sb="0" eb="2">
      <t>デンワ</t>
    </rPh>
    <rPh sb="2" eb="4">
      <t>バンゴウ</t>
    </rPh>
    <phoneticPr fontId="3"/>
  </si>
  <si>
    <t>申込責任者　　</t>
    <phoneticPr fontId="2"/>
  </si>
  <si>
    <t>住所　</t>
    <rPh sb="0" eb="2">
      <t>ジュウショ</t>
    </rPh>
    <phoneticPr fontId="2"/>
  </si>
  <si>
    <t>種目　　           　　　　　　単</t>
    <rPh sb="0" eb="2">
      <t>シュモク</t>
    </rPh>
    <rPh sb="21" eb="22">
      <t>タン</t>
    </rPh>
    <phoneticPr fontId="3"/>
  </si>
  <si>
    <t>種目　　            　　　　　　複</t>
    <rPh sb="0" eb="2">
      <t>シュモク</t>
    </rPh>
    <rPh sb="22" eb="23">
      <t>フク</t>
    </rPh>
    <phoneticPr fontId="3"/>
  </si>
  <si>
    <t xml:space="preserve">会長名　　　　　　　　　　　　　　　　　　　      </t>
    <rPh sb="0" eb="3">
      <t>カイチョウメイ</t>
    </rPh>
    <phoneticPr fontId="2"/>
  </si>
  <si>
    <t xml:space="preserve"> 印</t>
  </si>
  <si>
    <r>
      <t>※男子は黒、女子は</t>
    </r>
    <r>
      <rPr>
        <sz val="11"/>
        <color rgb="FFFF0000"/>
        <rFont val="ＭＳ Ｐ明朝"/>
        <family val="1"/>
        <charset val="128"/>
      </rPr>
      <t>赤</t>
    </r>
    <r>
      <rPr>
        <sz val="11"/>
        <rFont val="ＭＳ Ｐ明朝"/>
        <family val="1"/>
        <charset val="128"/>
      </rPr>
      <t>で記入して下さい</t>
    </r>
    <rPh sb="1" eb="3">
      <t>ダンシ</t>
    </rPh>
    <rPh sb="4" eb="5">
      <t>クロ</t>
    </rPh>
    <rPh sb="6" eb="8">
      <t>ジョシ</t>
    </rPh>
    <rPh sb="9" eb="10">
      <t>アカ</t>
    </rPh>
    <rPh sb="11" eb="13">
      <t>キニュウ</t>
    </rPh>
    <rPh sb="15" eb="16">
      <t>クダ</t>
    </rPh>
    <phoneticPr fontId="3"/>
  </si>
  <si>
    <t>地区協会名</t>
    <rPh sb="0" eb="2">
      <t>チク</t>
    </rPh>
    <rPh sb="2" eb="4">
      <t>キョウカイ</t>
    </rPh>
    <rPh sb="4" eb="5">
      <t>メイ</t>
    </rPh>
    <phoneticPr fontId="2"/>
  </si>
  <si>
    <t>地区協会名　　</t>
    <rPh sb="0" eb="2">
      <t>チク</t>
    </rPh>
    <rPh sb="2" eb="4">
      <t>キョウカイ</t>
    </rPh>
    <rPh sb="4" eb="5">
      <t>メイ</t>
    </rPh>
    <phoneticPr fontId="3"/>
  </si>
  <si>
    <t>第７９回国民スポーツ大会バドミントン競技会北海道予選会参加申込書</t>
    <rPh sb="0" eb="1">
      <t>ダイ</t>
    </rPh>
    <rPh sb="3" eb="4">
      <t>カイ</t>
    </rPh>
    <rPh sb="4" eb="6">
      <t>コクミン</t>
    </rPh>
    <rPh sb="10" eb="12">
      <t>タイカイ</t>
    </rPh>
    <rPh sb="18" eb="20">
      <t>キョウギ</t>
    </rPh>
    <rPh sb="20" eb="21">
      <t>カイ</t>
    </rPh>
    <rPh sb="21" eb="24">
      <t>ホッカイドウ</t>
    </rPh>
    <rPh sb="24" eb="27">
      <t>ヨセンカイ</t>
    </rPh>
    <rPh sb="27" eb="29">
      <t>サンカ</t>
    </rPh>
    <rPh sb="29" eb="32">
      <t>モウシコミショ</t>
    </rPh>
    <phoneticPr fontId="3"/>
  </si>
  <si>
    <t>第７９回国民スポーツ大会バドミントン競技会北海道予選会参加申込集計表</t>
    <rPh sb="0" eb="1">
      <t>ダイ</t>
    </rPh>
    <rPh sb="3" eb="4">
      <t>カイ</t>
    </rPh>
    <rPh sb="4" eb="6">
      <t>コクミン</t>
    </rPh>
    <rPh sb="10" eb="12">
      <t>タイカイ</t>
    </rPh>
    <rPh sb="18" eb="20">
      <t>キョウギ</t>
    </rPh>
    <rPh sb="20" eb="21">
      <t>カイ</t>
    </rPh>
    <rPh sb="21" eb="24">
      <t>ホッカイドウ</t>
    </rPh>
    <rPh sb="24" eb="27">
      <t>ヨセンカイ</t>
    </rPh>
    <rPh sb="27" eb="29">
      <t>サンカ</t>
    </rPh>
    <rPh sb="29" eb="31">
      <t>モウシコミ</t>
    </rPh>
    <rPh sb="31" eb="33">
      <t>シュウケイ</t>
    </rPh>
    <rPh sb="33" eb="34">
      <t>ヒョウ</t>
    </rPh>
    <phoneticPr fontId="2"/>
  </si>
  <si>
    <t>国スポ納入金</t>
    <rPh sb="0" eb="1">
      <t>クニ</t>
    </rPh>
    <rPh sb="3" eb="6">
      <t>ノウニュウキン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</si>
</sst>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yyyy/m/d;@"/>
  </numFmts>
  <fonts count="15" x14ac:knownFonts="1"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name val="ＭＳ ゴシック"/>
      <family val="3"/>
      <charset val="128"/>
    </font>
    <font>
      <sz val="20"/>
      <name val="HGPｺﾞｼｯｸM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6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0" fillId="2" borderId="24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27" xfId="0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29" xfId="0" applyFill="1" applyBorder="1">
      <alignment vertical="center"/>
    </xf>
    <xf numFmtId="42" fontId="5" fillId="0" borderId="32" xfId="0" applyNumberFormat="1" applyFont="1" applyBorder="1" applyAlignment="1">
      <alignment horizontal="center" vertical="center" shrinkToFit="1"/>
    </xf>
    <xf numFmtId="42" fontId="5" fillId="0" borderId="6" xfId="0" applyNumberFormat="1" applyFont="1" applyBorder="1" applyAlignment="1">
      <alignment horizontal="center" vertical="center" shrinkToFit="1"/>
    </xf>
    <xf numFmtId="42" fontId="5" fillId="2" borderId="7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2" fontId="5" fillId="2" borderId="9" xfId="0" applyNumberFormat="1" applyFont="1" applyFill="1" applyBorder="1" applyAlignment="1">
      <alignment horizontal="center" vertical="center" shrinkToFit="1"/>
    </xf>
    <xf numFmtId="42" fontId="5" fillId="0" borderId="24" xfId="0" applyNumberFormat="1" applyFont="1" applyBorder="1" applyAlignment="1">
      <alignment horizontal="center" vertical="center" shrinkToFit="1"/>
    </xf>
    <xf numFmtId="42" fontId="5" fillId="0" borderId="8" xfId="0" applyNumberFormat="1" applyFont="1" applyBorder="1" applyAlignment="1">
      <alignment horizontal="center" vertical="center" shrinkToFit="1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/>
    <xf numFmtId="49" fontId="1" fillId="0" borderId="1" xfId="0" applyNumberFormat="1" applyFont="1" applyBorder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20" xfId="0" applyNumberFormat="1" applyFont="1" applyBorder="1">
      <alignment vertical="center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35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176" fontId="1" fillId="0" borderId="35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 shrinkToFit="1"/>
    </xf>
    <xf numFmtId="49" fontId="1" fillId="0" borderId="36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35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17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 justifyLastLine="1"/>
    </xf>
    <xf numFmtId="49" fontId="1" fillId="0" borderId="25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1" fillId="0" borderId="26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271463</xdr:colOff>
      <xdr:row>0</xdr:row>
      <xdr:rowOff>95249</xdr:rowOff>
    </xdr:from>
    <xdr:to>
      <xdr:col>13</xdr:col>
      <xdr:colOff>638175</xdr:colOff>
      <xdr:row>26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3" y="95249"/>
          <a:ext cx="8786812" cy="4162425"/>
        </a:xfrm>
        <a:prstGeom prst="rect">
          <a:avLst/>
        </a:prstGeom>
        <a:solidFill>
          <a:schemeClr val="accent2">
            <a:lumMod val="40000"/>
            <a:lumOff val="60000"/>
            <a:alpha val="43000"/>
          </a:schemeClr>
        </a:solidFill>
        <a:ln w="19050" cmpd="thickThin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900"/>
            </a:lnSpc>
          </a:pPr>
          <a:endParaRPr kumimoji="1" lang="en-US" altLang="ja-JP" sz="2000" b="1">
            <a:solidFill>
              <a:srgbClr val="0070C0"/>
            </a:solidFill>
          </a:endParaRPr>
        </a:p>
        <a:p>
          <a:pPr algn="ctr">
            <a:lnSpc>
              <a:spcPts val="1900"/>
            </a:lnSpc>
          </a:pPr>
          <a:endParaRPr kumimoji="1" lang="en-US" altLang="ja-JP" sz="2400" b="1">
            <a:solidFill>
              <a:srgbClr val="0070C0"/>
            </a:solidFill>
          </a:endParaRPr>
        </a:p>
        <a:p>
          <a:pPr algn="ctr">
            <a:lnSpc>
              <a:spcPts val="1900"/>
            </a:lnSpc>
          </a:pPr>
          <a:r>
            <a:rPr kumimoji="1" lang="ja-JP" altLang="en-US" sz="2400" b="1">
              <a:solidFill>
                <a:srgbClr val="0070C0"/>
              </a:solidFill>
            </a:rPr>
            <a:t>申込についての注意とお願い</a:t>
          </a:r>
          <a:endParaRPr kumimoji="1" lang="en-US" altLang="ja-JP" sz="2400" b="1">
            <a:solidFill>
              <a:srgbClr val="0070C0"/>
            </a:solidFill>
          </a:endParaRPr>
        </a:p>
        <a:p>
          <a:pPr>
            <a:lnSpc>
              <a:spcPts val="1900"/>
            </a:lnSpc>
          </a:pPr>
          <a:endParaRPr kumimoji="1" lang="en-US" altLang="ja-JP" sz="1600" b="1">
            <a:solidFill>
              <a:srgbClr val="0070C0"/>
            </a:solidFill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solidFill>
                <a:srgbClr val="0070C0"/>
              </a:solidFill>
            </a:rPr>
            <a:t>　申し込みは、あくまで地区協会の会長印を押印したもので受付をしますので、必ず必要事項をすべて記入したものを郵送願います。</a:t>
          </a: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1900"/>
            </a:lnSpc>
          </a:pP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2000"/>
            </a:lnSpc>
          </a:pPr>
          <a:r>
            <a:rPr kumimoji="1" lang="ja-JP" altLang="en-US" sz="1800" b="1">
              <a:solidFill>
                <a:srgbClr val="0070C0"/>
              </a:solidFill>
            </a:rPr>
            <a:t>　個票はこちらで作成しますので必要ありません。申込書は任意にシートを追加してください。</a:t>
          </a: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1900"/>
            </a:lnSpc>
          </a:pP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solidFill>
                <a:srgbClr val="0070C0"/>
              </a:solidFill>
            </a:rPr>
            <a:t>　申込書のデータをそのままメールに添付して、申込先のメールアドレス　　　　　</a:t>
          </a: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solidFill>
                <a:srgbClr val="0070C0"/>
              </a:solidFill>
            </a:rPr>
            <a:t>　（ </a:t>
          </a:r>
          <a:r>
            <a:rPr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okada.ohtani@gmail.com </a:t>
          </a:r>
          <a:r>
            <a:rPr kumimoji="1" lang="ja-JP" altLang="en-US" sz="1800" b="1">
              <a:solidFill>
                <a:srgbClr val="0070C0"/>
              </a:solidFill>
            </a:rPr>
            <a:t>）に送付してください。</a:t>
          </a: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1900"/>
            </a:lnSpc>
          </a:pPr>
          <a:r>
            <a:rPr kumimoji="1" lang="ja-JP" altLang="en-US" sz="1800" b="1">
              <a:solidFill>
                <a:srgbClr val="0070C0"/>
              </a:solidFill>
            </a:rPr>
            <a:t>　ファイルは北海道バドミントン協会ＨＰからダウンロードして、使用してください。</a:t>
          </a: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2200"/>
            </a:lnSpc>
          </a:pPr>
          <a:r>
            <a:rPr kumimoji="1" lang="ja-JP" altLang="en-US" sz="1800" b="1">
              <a:solidFill>
                <a:srgbClr val="0070C0"/>
              </a:solidFill>
            </a:rPr>
            <a:t>　</a:t>
          </a: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0070C0"/>
              </a:solidFill>
            </a:rPr>
            <a:t>　会員番号について</a:t>
          </a: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2200"/>
            </a:lnSpc>
          </a:pPr>
          <a:r>
            <a:rPr kumimoji="1" lang="ja-JP" altLang="en-US" sz="1800" b="1">
              <a:solidFill>
                <a:srgbClr val="0070C0"/>
              </a:solidFill>
            </a:rPr>
            <a:t>　　新しいシステムでの</a:t>
          </a:r>
          <a:r>
            <a:rPr kumimoji="1" lang="en-US" altLang="ja-JP" sz="1800" b="1">
              <a:solidFill>
                <a:srgbClr val="0070C0"/>
              </a:solidFill>
            </a:rPr>
            <a:t>10</a:t>
          </a:r>
          <a:r>
            <a:rPr kumimoji="1" lang="ja-JP" altLang="en-US" sz="1800" b="1">
              <a:solidFill>
                <a:srgbClr val="0070C0"/>
              </a:solidFill>
            </a:rPr>
            <a:t>桁の会員番号を必ず記載してください。</a:t>
          </a: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2200"/>
            </a:lnSpc>
          </a:pP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0070C0"/>
              </a:solidFill>
            </a:rPr>
            <a:t>　</a:t>
          </a:r>
          <a:endParaRPr kumimoji="1" lang="en-US" altLang="ja-JP" sz="1800" b="1">
            <a:solidFill>
              <a:srgbClr val="0070C0"/>
            </a:solidFill>
          </a:endParaRPr>
        </a:p>
        <a:p>
          <a:pPr>
            <a:lnSpc>
              <a:spcPts val="2200"/>
            </a:lnSpc>
          </a:pP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tabSelected="1" zoomScaleNormal="100" zoomScaleSheetLayoutView="80" workbookViewId="0">
      <selection activeCell="Q12" sqref="Q12"/>
    </sheetView>
  </sheetViews>
  <sheetFormatPr defaultRowHeight="13.5" x14ac:dyDescent="0.15"/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B1:I42"/>
  <sheetViews>
    <sheetView zoomScaleNormal="100" workbookViewId="0">
      <selection activeCell="C26" sqref="C26"/>
    </sheetView>
  </sheetViews>
  <sheetFormatPr defaultColWidth="9" defaultRowHeight="13.5" x14ac:dyDescent="0.15"/>
  <cols>
    <col min="1" max="1" width="0.75" style="31" customWidth="1"/>
    <col min="2" max="2" width="2.5" style="31" customWidth="1"/>
    <col min="3" max="3" width="21.875" style="31" customWidth="1"/>
    <col min="4" max="4" width="16.75" style="31" customWidth="1"/>
    <col min="5" max="5" width="6.5" style="31" bestFit="1" customWidth="1"/>
    <col min="6" max="6" width="13.625" style="31" customWidth="1"/>
    <col min="7" max="7" width="20.375" style="31" customWidth="1"/>
    <col min="8" max="8" width="13.625" style="31" customWidth="1"/>
    <col min="9" max="9" width="1.375" style="31" customWidth="1"/>
    <col min="10" max="16384" width="9" style="31"/>
  </cols>
  <sheetData>
    <row r="1" spans="2:9" ht="5.25" customHeight="1" x14ac:dyDescent="0.15"/>
    <row r="2" spans="2:9" ht="24" customHeight="1" x14ac:dyDescent="0.15">
      <c r="B2" s="80" t="s">
        <v>34</v>
      </c>
      <c r="C2" s="80"/>
      <c r="D2" s="80"/>
      <c r="E2" s="80"/>
      <c r="F2" s="80"/>
      <c r="G2" s="80"/>
      <c r="H2" s="80"/>
      <c r="I2" s="32"/>
    </row>
    <row r="4" spans="2:9" ht="27.75" customHeight="1" x14ac:dyDescent="0.15">
      <c r="B4" s="81" t="s">
        <v>33</v>
      </c>
      <c r="C4" s="81"/>
      <c r="D4" s="81"/>
      <c r="F4" s="81" t="s">
        <v>29</v>
      </c>
      <c r="G4" s="81"/>
      <c r="H4" s="33" t="s">
        <v>30</v>
      </c>
    </row>
    <row r="5" spans="2:9" ht="9" customHeight="1" x14ac:dyDescent="0.15"/>
    <row r="6" spans="2:9" ht="27" customHeight="1" x14ac:dyDescent="0.15">
      <c r="B6" s="81" t="s">
        <v>25</v>
      </c>
      <c r="C6" s="81"/>
      <c r="D6" s="81"/>
      <c r="E6" s="33"/>
      <c r="F6" s="86"/>
      <c r="G6" s="86"/>
    </row>
    <row r="7" spans="2:9" ht="27" customHeight="1" x14ac:dyDescent="0.15">
      <c r="B7" s="87" t="s">
        <v>26</v>
      </c>
      <c r="C7" s="87"/>
      <c r="D7" s="87"/>
      <c r="F7" s="81" t="s">
        <v>24</v>
      </c>
      <c r="G7" s="81"/>
    </row>
    <row r="8" spans="2:9" ht="8.25" customHeight="1" x14ac:dyDescent="0.15"/>
    <row r="9" spans="2:9" ht="24" customHeight="1" x14ac:dyDescent="0.15">
      <c r="B9" s="84" t="s">
        <v>31</v>
      </c>
      <c r="C9" s="84"/>
      <c r="D9" s="84"/>
    </row>
    <row r="11" spans="2:9" x14ac:dyDescent="0.15">
      <c r="B11" s="85" t="s">
        <v>27</v>
      </c>
      <c r="C11" s="85"/>
      <c r="D11" s="32"/>
    </row>
    <row r="12" spans="2:9" ht="14.25" thickBot="1" x14ac:dyDescent="0.2">
      <c r="B12" s="34"/>
      <c r="C12" s="34"/>
    </row>
    <row r="13" spans="2:9" ht="29.25" customHeight="1" x14ac:dyDescent="0.15">
      <c r="B13" s="35" t="s">
        <v>0</v>
      </c>
      <c r="C13" s="36" t="s">
        <v>16</v>
      </c>
      <c r="D13" s="36" t="s">
        <v>22</v>
      </c>
      <c r="E13" s="37" t="s">
        <v>19</v>
      </c>
      <c r="F13" s="36" t="s">
        <v>1</v>
      </c>
      <c r="G13" s="38" t="s">
        <v>2</v>
      </c>
      <c r="H13" s="38" t="s">
        <v>20</v>
      </c>
    </row>
    <row r="14" spans="2:9" ht="22.5" customHeight="1" x14ac:dyDescent="0.15">
      <c r="B14" s="39">
        <v>1</v>
      </c>
      <c r="C14" s="49"/>
      <c r="D14" s="40"/>
      <c r="E14" s="49"/>
      <c r="F14" s="59"/>
      <c r="G14" s="66"/>
      <c r="H14" s="50"/>
    </row>
    <row r="15" spans="2:9" ht="22.5" customHeight="1" x14ac:dyDescent="0.15">
      <c r="B15" s="39">
        <v>2</v>
      </c>
      <c r="C15" s="49"/>
      <c r="D15" s="40"/>
      <c r="E15" s="49"/>
      <c r="F15" s="59"/>
      <c r="G15" s="67"/>
      <c r="H15" s="50"/>
    </row>
    <row r="16" spans="2:9" ht="22.5" customHeight="1" x14ac:dyDescent="0.15">
      <c r="B16" s="39">
        <v>3</v>
      </c>
      <c r="C16" s="49"/>
      <c r="D16" s="40"/>
      <c r="E16" s="49"/>
      <c r="F16" s="59"/>
      <c r="G16" s="67"/>
      <c r="H16" s="50"/>
    </row>
    <row r="17" spans="2:8" ht="22.5" customHeight="1" x14ac:dyDescent="0.15">
      <c r="B17" s="39">
        <v>4</v>
      </c>
      <c r="C17" s="49"/>
      <c r="D17" s="40"/>
      <c r="E17" s="49"/>
      <c r="F17" s="59"/>
      <c r="G17" s="67"/>
      <c r="H17" s="50"/>
    </row>
    <row r="18" spans="2:8" ht="22.5" customHeight="1" x14ac:dyDescent="0.15">
      <c r="B18" s="39">
        <v>5</v>
      </c>
      <c r="C18" s="49"/>
      <c r="D18" s="40"/>
      <c r="E18" s="49"/>
      <c r="F18" s="59"/>
      <c r="G18" s="67"/>
      <c r="H18" s="50"/>
    </row>
    <row r="19" spans="2:8" ht="22.5" customHeight="1" x14ac:dyDescent="0.15">
      <c r="B19" s="39">
        <v>6</v>
      </c>
      <c r="C19" s="49"/>
      <c r="D19" s="40"/>
      <c r="E19" s="49"/>
      <c r="F19" s="59"/>
      <c r="G19" s="67"/>
      <c r="H19" s="50"/>
    </row>
    <row r="20" spans="2:8" ht="22.5" customHeight="1" x14ac:dyDescent="0.15">
      <c r="B20" s="39">
        <v>7</v>
      </c>
      <c r="C20" s="49"/>
      <c r="D20" s="40"/>
      <c r="E20" s="49"/>
      <c r="F20" s="59"/>
      <c r="G20" s="67"/>
      <c r="H20" s="50"/>
    </row>
    <row r="21" spans="2:8" ht="22.5" customHeight="1" thickBot="1" x14ac:dyDescent="0.2">
      <c r="B21" s="41">
        <v>8</v>
      </c>
      <c r="C21" s="51"/>
      <c r="D21" s="42"/>
      <c r="E21" s="51"/>
      <c r="F21" s="60"/>
      <c r="G21" s="68"/>
      <c r="H21" s="52"/>
    </row>
    <row r="22" spans="2:8" ht="17.25" customHeight="1" x14ac:dyDescent="0.15">
      <c r="B22" s="43"/>
    </row>
    <row r="23" spans="2:8" x14ac:dyDescent="0.15">
      <c r="B23" s="83" t="s">
        <v>28</v>
      </c>
      <c r="C23" s="83"/>
      <c r="D23" s="32"/>
    </row>
    <row r="24" spans="2:8" ht="14.25" thickBot="1" x14ac:dyDescent="0.2"/>
    <row r="25" spans="2:8" ht="27.75" customHeight="1" x14ac:dyDescent="0.15">
      <c r="B25" s="35" t="s">
        <v>0</v>
      </c>
      <c r="C25" s="36" t="s">
        <v>16</v>
      </c>
      <c r="D25" s="36" t="s">
        <v>23</v>
      </c>
      <c r="E25" s="37" t="s">
        <v>19</v>
      </c>
      <c r="F25" s="36" t="s">
        <v>1</v>
      </c>
      <c r="G25" s="38" t="s">
        <v>2</v>
      </c>
      <c r="H25" s="38" t="s">
        <v>20</v>
      </c>
    </row>
    <row r="26" spans="2:8" ht="22.5" customHeight="1" x14ac:dyDescent="0.15">
      <c r="B26" s="82">
        <v>1</v>
      </c>
      <c r="C26" s="53"/>
      <c r="D26" s="44"/>
      <c r="E26" s="53"/>
      <c r="F26" s="61"/>
      <c r="G26" s="69"/>
      <c r="H26" s="54"/>
    </row>
    <row r="27" spans="2:8" ht="22.5" customHeight="1" x14ac:dyDescent="0.15">
      <c r="B27" s="82"/>
      <c r="C27" s="45"/>
      <c r="D27" s="74"/>
      <c r="E27" s="45"/>
      <c r="F27" s="62"/>
      <c r="G27" s="70"/>
      <c r="H27" s="55"/>
    </row>
    <row r="28" spans="2:8" ht="22.5" customHeight="1" x14ac:dyDescent="0.15">
      <c r="B28" s="82">
        <v>2</v>
      </c>
      <c r="C28" s="46"/>
      <c r="D28" s="75"/>
      <c r="E28" s="46"/>
      <c r="F28" s="63"/>
      <c r="G28" s="71"/>
      <c r="H28" s="56"/>
    </row>
    <row r="29" spans="2:8" ht="22.5" customHeight="1" x14ac:dyDescent="0.15">
      <c r="B29" s="82"/>
      <c r="C29" s="47"/>
      <c r="D29" s="76"/>
      <c r="E29" s="47"/>
      <c r="F29" s="64"/>
      <c r="G29" s="72"/>
      <c r="H29" s="57"/>
    </row>
    <row r="30" spans="2:8" ht="22.5" customHeight="1" x14ac:dyDescent="0.15">
      <c r="B30" s="82">
        <v>3</v>
      </c>
      <c r="C30" s="46"/>
      <c r="D30" s="75"/>
      <c r="E30" s="46"/>
      <c r="F30" s="63"/>
      <c r="G30" s="71"/>
      <c r="H30" s="56"/>
    </row>
    <row r="31" spans="2:8" ht="22.5" customHeight="1" x14ac:dyDescent="0.15">
      <c r="B31" s="82"/>
      <c r="C31" s="47"/>
      <c r="D31" s="76"/>
      <c r="E31" s="47"/>
      <c r="F31" s="64"/>
      <c r="G31" s="72"/>
      <c r="H31" s="57"/>
    </row>
    <row r="32" spans="2:8" ht="22.5" customHeight="1" x14ac:dyDescent="0.15">
      <c r="B32" s="82">
        <v>4</v>
      </c>
      <c r="C32" s="46"/>
      <c r="D32" s="75"/>
      <c r="E32" s="46"/>
      <c r="F32" s="63"/>
      <c r="G32" s="71"/>
      <c r="H32" s="56"/>
    </row>
    <row r="33" spans="2:8" ht="22.5" customHeight="1" x14ac:dyDescent="0.15">
      <c r="B33" s="82"/>
      <c r="C33" s="47"/>
      <c r="D33" s="76"/>
      <c r="E33" s="47"/>
      <c r="F33" s="64"/>
      <c r="G33" s="72"/>
      <c r="H33" s="57"/>
    </row>
    <row r="34" spans="2:8" ht="22.5" customHeight="1" x14ac:dyDescent="0.15">
      <c r="B34" s="82">
        <v>5</v>
      </c>
      <c r="C34" s="46"/>
      <c r="D34" s="75"/>
      <c r="E34" s="46"/>
      <c r="F34" s="63"/>
      <c r="G34" s="71"/>
      <c r="H34" s="56"/>
    </row>
    <row r="35" spans="2:8" ht="22.5" customHeight="1" x14ac:dyDescent="0.15">
      <c r="B35" s="82"/>
      <c r="C35" s="47"/>
      <c r="D35" s="76"/>
      <c r="E35" s="47"/>
      <c r="F35" s="64"/>
      <c r="G35" s="72"/>
      <c r="H35" s="57"/>
    </row>
    <row r="36" spans="2:8" ht="22.5" customHeight="1" x14ac:dyDescent="0.15">
      <c r="B36" s="82">
        <v>6</v>
      </c>
      <c r="C36" s="46"/>
      <c r="D36" s="75"/>
      <c r="E36" s="46"/>
      <c r="F36" s="63"/>
      <c r="G36" s="71"/>
      <c r="H36" s="56"/>
    </row>
    <row r="37" spans="2:8" ht="22.5" customHeight="1" x14ac:dyDescent="0.15">
      <c r="B37" s="82"/>
      <c r="C37" s="47"/>
      <c r="D37" s="76"/>
      <c r="E37" s="47"/>
      <c r="F37" s="64"/>
      <c r="G37" s="72"/>
      <c r="H37" s="57"/>
    </row>
    <row r="38" spans="2:8" ht="22.5" customHeight="1" x14ac:dyDescent="0.15">
      <c r="B38" s="82">
        <v>7</v>
      </c>
      <c r="C38" s="46"/>
      <c r="D38" s="75"/>
      <c r="E38" s="46"/>
      <c r="F38" s="63"/>
      <c r="G38" s="71"/>
      <c r="H38" s="56"/>
    </row>
    <row r="39" spans="2:8" ht="22.5" customHeight="1" x14ac:dyDescent="0.15">
      <c r="B39" s="82"/>
      <c r="C39" s="47"/>
      <c r="D39" s="76"/>
      <c r="E39" s="47"/>
      <c r="F39" s="64"/>
      <c r="G39" s="72"/>
      <c r="H39" s="57"/>
    </row>
    <row r="40" spans="2:8" ht="22.5" customHeight="1" x14ac:dyDescent="0.15">
      <c r="B40" s="82">
        <v>8</v>
      </c>
      <c r="C40" s="46"/>
      <c r="D40" s="75"/>
      <c r="E40" s="46"/>
      <c r="F40" s="63"/>
      <c r="G40" s="71"/>
      <c r="H40" s="56"/>
    </row>
    <row r="41" spans="2:8" ht="22.5" customHeight="1" thickBot="1" x14ac:dyDescent="0.2">
      <c r="B41" s="88"/>
      <c r="C41" s="48"/>
      <c r="D41" s="77"/>
      <c r="E41" s="48"/>
      <c r="F41" s="65"/>
      <c r="G41" s="73"/>
      <c r="H41" s="58"/>
    </row>
    <row r="42" spans="2:8" x14ac:dyDescent="0.15">
      <c r="B42" s="43"/>
    </row>
  </sheetData>
  <mergeCells count="18">
    <mergeCell ref="B40:B41"/>
    <mergeCell ref="B28:B29"/>
    <mergeCell ref="B30:B31"/>
    <mergeCell ref="B32:B33"/>
    <mergeCell ref="B34:B35"/>
    <mergeCell ref="B38:B39"/>
    <mergeCell ref="B2:H2"/>
    <mergeCell ref="F7:G7"/>
    <mergeCell ref="B36:B37"/>
    <mergeCell ref="B23:C23"/>
    <mergeCell ref="B26:B27"/>
    <mergeCell ref="B9:D9"/>
    <mergeCell ref="B11:C11"/>
    <mergeCell ref="B6:D6"/>
    <mergeCell ref="F6:G6"/>
    <mergeCell ref="F4:G4"/>
    <mergeCell ref="B4:D4"/>
    <mergeCell ref="B7:D7"/>
  </mergeCells>
  <phoneticPr fontId="2"/>
  <printOptions horizontalCentered="1" verticalCentered="1"/>
  <pageMargins left="0.39370078740157483" right="0.39370078740157483" top="0.39370078740157483" bottom="0.39370078740157483" header="0.19685039370078741" footer="0.23622047244094491"/>
  <pageSetup paperSize="9" fitToWidth="0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B1:T20"/>
  <sheetViews>
    <sheetView zoomScaleNormal="100" workbookViewId="0">
      <selection activeCell="D3" sqref="D3:K4"/>
    </sheetView>
  </sheetViews>
  <sheetFormatPr defaultRowHeight="13.5" x14ac:dyDescent="0.15"/>
  <cols>
    <col min="1" max="1" width="1.5" customWidth="1"/>
    <col min="2" max="2" width="4.25" bestFit="1" customWidth="1"/>
    <col min="3" max="3" width="19.75" customWidth="1"/>
    <col min="4" max="7" width="7.5" bestFit="1" customWidth="1"/>
    <col min="8" max="11" width="7.5" customWidth="1"/>
    <col min="12" max="15" width="8.375" customWidth="1"/>
    <col min="16" max="16" width="7.5" bestFit="1" customWidth="1"/>
    <col min="17" max="17" width="1.25" customWidth="1"/>
    <col min="18" max="18" width="4" customWidth="1"/>
    <col min="19" max="19" width="11.875" bestFit="1" customWidth="1"/>
    <col min="20" max="20" width="4" customWidth="1"/>
  </cols>
  <sheetData>
    <row r="1" spans="2:20" ht="20.25" customHeight="1" x14ac:dyDescent="0.15">
      <c r="B1" s="91" t="s">
        <v>35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7"/>
      <c r="R1" s="7"/>
      <c r="S1" s="7"/>
      <c r="T1" s="7"/>
    </row>
    <row r="2" spans="2:20" ht="20.25" customHeight="1" thickBo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7"/>
      <c r="R2" s="7"/>
      <c r="S2" s="7"/>
      <c r="T2" s="7"/>
    </row>
    <row r="3" spans="2:20" ht="21.75" customHeight="1" x14ac:dyDescent="0.15">
      <c r="B3" s="108" t="s">
        <v>32</v>
      </c>
      <c r="C3" s="109"/>
      <c r="D3" s="109"/>
      <c r="E3" s="109"/>
      <c r="F3" s="109"/>
      <c r="G3" s="109"/>
      <c r="H3" s="109"/>
      <c r="I3" s="109"/>
      <c r="J3" s="109"/>
      <c r="K3" s="112"/>
      <c r="L3" s="114" t="s">
        <v>3</v>
      </c>
      <c r="M3" s="115"/>
      <c r="N3" s="109"/>
      <c r="O3" s="109"/>
      <c r="P3" s="112"/>
      <c r="Q3" s="8"/>
      <c r="R3" s="8"/>
      <c r="S3" s="8"/>
      <c r="T3" s="8"/>
    </row>
    <row r="4" spans="2:20" ht="21.75" customHeight="1" thickBot="1" x14ac:dyDescent="0.2">
      <c r="B4" s="110"/>
      <c r="C4" s="111"/>
      <c r="D4" s="111"/>
      <c r="E4" s="111"/>
      <c r="F4" s="111"/>
      <c r="G4" s="111"/>
      <c r="H4" s="111"/>
      <c r="I4" s="111"/>
      <c r="J4" s="111"/>
      <c r="K4" s="113"/>
      <c r="L4" s="116"/>
      <c r="M4" s="117"/>
      <c r="N4" s="111"/>
      <c r="O4" s="111"/>
      <c r="P4" s="113"/>
      <c r="Q4" s="8"/>
      <c r="R4" s="8"/>
      <c r="S4" s="8"/>
      <c r="T4" s="8"/>
    </row>
    <row r="5" spans="2:20" ht="21.75" customHeight="1" x14ac:dyDescent="0.15">
      <c r="B5" s="108" t="s">
        <v>4</v>
      </c>
      <c r="C5" s="109"/>
      <c r="D5" s="109"/>
      <c r="E5" s="109"/>
      <c r="F5" s="109"/>
      <c r="G5" s="109"/>
      <c r="H5" s="109"/>
      <c r="I5" s="109"/>
      <c r="J5" s="109"/>
      <c r="K5" s="112"/>
      <c r="L5" s="114" t="s">
        <v>18</v>
      </c>
      <c r="M5" s="115"/>
      <c r="N5" s="109"/>
      <c r="O5" s="109"/>
      <c r="P5" s="112"/>
      <c r="Q5" s="8"/>
      <c r="R5" s="8"/>
      <c r="S5" s="8"/>
      <c r="T5" s="8"/>
    </row>
    <row r="6" spans="2:20" ht="21.75" customHeight="1" thickBot="1" x14ac:dyDescent="0.2">
      <c r="B6" s="110"/>
      <c r="C6" s="111"/>
      <c r="D6" s="111"/>
      <c r="E6" s="111"/>
      <c r="F6" s="111"/>
      <c r="G6" s="111"/>
      <c r="H6" s="111"/>
      <c r="I6" s="111"/>
      <c r="J6" s="111"/>
      <c r="K6" s="113"/>
      <c r="L6" s="116"/>
      <c r="M6" s="117"/>
      <c r="N6" s="111"/>
      <c r="O6" s="111"/>
      <c r="P6" s="113"/>
      <c r="Q6" s="8"/>
      <c r="R6" s="8"/>
      <c r="S6" s="8"/>
      <c r="T6" s="8"/>
    </row>
    <row r="7" spans="2:20" ht="14.25" thickBot="1" x14ac:dyDescent="0.2"/>
    <row r="8" spans="2:20" ht="21.75" customHeight="1" x14ac:dyDescent="0.15">
      <c r="B8" s="97" t="s">
        <v>5</v>
      </c>
      <c r="C8" s="99" t="s">
        <v>6</v>
      </c>
      <c r="D8" s="101" t="s">
        <v>21</v>
      </c>
      <c r="E8" s="102"/>
      <c r="F8" s="102"/>
      <c r="G8" s="103"/>
      <c r="H8" s="101" t="s">
        <v>17</v>
      </c>
      <c r="I8" s="102"/>
      <c r="J8" s="102"/>
      <c r="K8" s="103"/>
      <c r="L8" s="93" t="s">
        <v>11</v>
      </c>
      <c r="M8" s="95" t="s">
        <v>12</v>
      </c>
      <c r="N8" s="104" t="s">
        <v>36</v>
      </c>
      <c r="O8" s="104" t="s">
        <v>13</v>
      </c>
      <c r="P8" s="106" t="s">
        <v>15</v>
      </c>
    </row>
    <row r="9" spans="2:20" ht="21.75" customHeight="1" thickBot="1" x14ac:dyDescent="0.2">
      <c r="B9" s="98"/>
      <c r="C9" s="100"/>
      <c r="D9" s="5" t="s">
        <v>7</v>
      </c>
      <c r="E9" s="6" t="s">
        <v>8</v>
      </c>
      <c r="F9" s="6" t="s">
        <v>9</v>
      </c>
      <c r="G9" s="12" t="s">
        <v>10</v>
      </c>
      <c r="H9" s="5" t="s">
        <v>7</v>
      </c>
      <c r="I9" s="6" t="s">
        <v>8</v>
      </c>
      <c r="J9" s="6" t="s">
        <v>9</v>
      </c>
      <c r="K9" s="12" t="s">
        <v>10</v>
      </c>
      <c r="L9" s="94"/>
      <c r="M9" s="96"/>
      <c r="N9" s="105"/>
      <c r="O9" s="105"/>
      <c r="P9" s="107"/>
    </row>
    <row r="10" spans="2:20" ht="39.75" customHeight="1" x14ac:dyDescent="0.15">
      <c r="B10" s="4">
        <v>1</v>
      </c>
      <c r="C10" s="2"/>
      <c r="D10" s="18"/>
      <c r="E10" s="19"/>
      <c r="F10" s="19"/>
      <c r="G10" s="20"/>
      <c r="H10" s="21"/>
      <c r="I10" s="22"/>
      <c r="J10" s="22"/>
      <c r="K10" s="20"/>
      <c r="L10" s="78"/>
      <c r="M10" s="15">
        <f>D10*6000+E10*3000+F10*6000+G10*3000+H10*7000+I10*3500+J10*7000+K10*3500</f>
        <v>0</v>
      </c>
      <c r="N10" s="16">
        <f>2000*L10</f>
        <v>0</v>
      </c>
      <c r="O10" s="16">
        <f>1000*L10</f>
        <v>0</v>
      </c>
      <c r="P10" s="17">
        <f>SUM(M10:O10)</f>
        <v>0</v>
      </c>
    </row>
    <row r="11" spans="2:20" ht="39.75" customHeight="1" x14ac:dyDescent="0.15">
      <c r="B11" s="3">
        <v>2</v>
      </c>
      <c r="C11" s="1"/>
      <c r="D11" s="23"/>
      <c r="E11" s="24"/>
      <c r="F11" s="24"/>
      <c r="G11" s="25"/>
      <c r="H11" s="26"/>
      <c r="I11" s="27"/>
      <c r="J11" s="27"/>
      <c r="K11" s="25"/>
      <c r="L11" s="78"/>
      <c r="M11" s="15">
        <f t="shared" ref="M11:M19" si="0">D11*6000+E11*3000+F11*6000+G11*3000+H11*7000+I11*3500+J11*7000+K11*3500</f>
        <v>0</v>
      </c>
      <c r="N11" s="16">
        <f t="shared" ref="N11:N19" si="1">2000*L11</f>
        <v>0</v>
      </c>
      <c r="O11" s="16">
        <f t="shared" ref="O11:O19" si="2">1000*L11</f>
        <v>0</v>
      </c>
      <c r="P11" s="17">
        <f t="shared" ref="P11:P19" si="3">SUM(M11:O11)</f>
        <v>0</v>
      </c>
    </row>
    <row r="12" spans="2:20" ht="39.75" customHeight="1" x14ac:dyDescent="0.15">
      <c r="B12" s="3">
        <v>3</v>
      </c>
      <c r="C12" s="1"/>
      <c r="D12" s="23"/>
      <c r="E12" s="24"/>
      <c r="F12" s="24"/>
      <c r="G12" s="25"/>
      <c r="H12" s="26"/>
      <c r="I12" s="27"/>
      <c r="J12" s="27"/>
      <c r="K12" s="25"/>
      <c r="L12" s="78"/>
      <c r="M12" s="15">
        <f t="shared" si="0"/>
        <v>0</v>
      </c>
      <c r="N12" s="16">
        <f t="shared" si="1"/>
        <v>0</v>
      </c>
      <c r="O12" s="16">
        <f t="shared" si="2"/>
        <v>0</v>
      </c>
      <c r="P12" s="17">
        <f t="shared" si="3"/>
        <v>0</v>
      </c>
    </row>
    <row r="13" spans="2:20" ht="39.75" customHeight="1" x14ac:dyDescent="0.15">
      <c r="B13" s="3">
        <v>4</v>
      </c>
      <c r="C13" s="1"/>
      <c r="D13" s="23"/>
      <c r="E13" s="24"/>
      <c r="F13" s="24"/>
      <c r="G13" s="25"/>
      <c r="H13" s="26"/>
      <c r="I13" s="27"/>
      <c r="J13" s="27"/>
      <c r="K13" s="25"/>
      <c r="L13" s="78"/>
      <c r="M13" s="15">
        <f t="shared" si="0"/>
        <v>0</v>
      </c>
      <c r="N13" s="16">
        <f t="shared" si="1"/>
        <v>0</v>
      </c>
      <c r="O13" s="16">
        <f t="shared" si="2"/>
        <v>0</v>
      </c>
      <c r="P13" s="17">
        <f t="shared" si="3"/>
        <v>0</v>
      </c>
    </row>
    <row r="14" spans="2:20" ht="39.75" customHeight="1" x14ac:dyDescent="0.15">
      <c r="B14" s="3">
        <v>5</v>
      </c>
      <c r="C14" s="1"/>
      <c r="D14" s="23"/>
      <c r="E14" s="24"/>
      <c r="F14" s="24"/>
      <c r="G14" s="25"/>
      <c r="H14" s="26"/>
      <c r="I14" s="27"/>
      <c r="J14" s="27"/>
      <c r="K14" s="25"/>
      <c r="L14" s="78"/>
      <c r="M14" s="15">
        <f t="shared" si="0"/>
        <v>0</v>
      </c>
      <c r="N14" s="16">
        <f t="shared" si="1"/>
        <v>0</v>
      </c>
      <c r="O14" s="16">
        <f t="shared" si="2"/>
        <v>0</v>
      </c>
      <c r="P14" s="17">
        <f t="shared" si="3"/>
        <v>0</v>
      </c>
    </row>
    <row r="15" spans="2:20" ht="39.75" customHeight="1" x14ac:dyDescent="0.15">
      <c r="B15" s="3">
        <v>6</v>
      </c>
      <c r="C15" s="1"/>
      <c r="D15" s="23"/>
      <c r="E15" s="24"/>
      <c r="F15" s="24"/>
      <c r="G15" s="25"/>
      <c r="H15" s="26"/>
      <c r="I15" s="27"/>
      <c r="J15" s="27"/>
      <c r="K15" s="25"/>
      <c r="L15" s="78"/>
      <c r="M15" s="15">
        <f t="shared" si="0"/>
        <v>0</v>
      </c>
      <c r="N15" s="16">
        <f t="shared" si="1"/>
        <v>0</v>
      </c>
      <c r="O15" s="16">
        <f t="shared" si="2"/>
        <v>0</v>
      </c>
      <c r="P15" s="17">
        <f t="shared" si="3"/>
        <v>0</v>
      </c>
    </row>
    <row r="16" spans="2:20" ht="39.75" customHeight="1" x14ac:dyDescent="0.15">
      <c r="B16" s="3">
        <v>7</v>
      </c>
      <c r="C16" s="1"/>
      <c r="D16" s="23"/>
      <c r="E16" s="24"/>
      <c r="F16" s="24"/>
      <c r="G16" s="25"/>
      <c r="H16" s="26"/>
      <c r="I16" s="27"/>
      <c r="J16" s="27"/>
      <c r="K16" s="25"/>
      <c r="L16" s="78"/>
      <c r="M16" s="15">
        <f t="shared" si="0"/>
        <v>0</v>
      </c>
      <c r="N16" s="16">
        <f t="shared" si="1"/>
        <v>0</v>
      </c>
      <c r="O16" s="16">
        <f t="shared" si="2"/>
        <v>0</v>
      </c>
      <c r="P16" s="17">
        <f t="shared" si="3"/>
        <v>0</v>
      </c>
    </row>
    <row r="17" spans="2:16" ht="39.75" customHeight="1" x14ac:dyDescent="0.15">
      <c r="B17" s="3">
        <v>8</v>
      </c>
      <c r="C17" s="1"/>
      <c r="D17" s="23"/>
      <c r="E17" s="24"/>
      <c r="F17" s="24"/>
      <c r="G17" s="25"/>
      <c r="H17" s="26"/>
      <c r="I17" s="27"/>
      <c r="J17" s="27"/>
      <c r="K17" s="25"/>
      <c r="L17" s="78"/>
      <c r="M17" s="15">
        <f t="shared" si="0"/>
        <v>0</v>
      </c>
      <c r="N17" s="16">
        <f t="shared" si="1"/>
        <v>0</v>
      </c>
      <c r="O17" s="16">
        <f t="shared" si="2"/>
        <v>0</v>
      </c>
      <c r="P17" s="17">
        <f t="shared" si="3"/>
        <v>0</v>
      </c>
    </row>
    <row r="18" spans="2:16" ht="39.75" customHeight="1" x14ac:dyDescent="0.15">
      <c r="B18" s="3">
        <v>9</v>
      </c>
      <c r="C18" s="1"/>
      <c r="D18" s="23"/>
      <c r="E18" s="24"/>
      <c r="F18" s="24"/>
      <c r="G18" s="25"/>
      <c r="H18" s="26"/>
      <c r="I18" s="27"/>
      <c r="J18" s="27"/>
      <c r="K18" s="25"/>
      <c r="L18" s="78"/>
      <c r="M18" s="15">
        <f t="shared" si="0"/>
        <v>0</v>
      </c>
      <c r="N18" s="16">
        <f t="shared" si="1"/>
        <v>0</v>
      </c>
      <c r="O18" s="16">
        <f t="shared" si="2"/>
        <v>0</v>
      </c>
      <c r="P18" s="17">
        <f t="shared" si="3"/>
        <v>0</v>
      </c>
    </row>
    <row r="19" spans="2:16" ht="39.75" customHeight="1" x14ac:dyDescent="0.15">
      <c r="B19" s="3">
        <v>10</v>
      </c>
      <c r="C19" s="1"/>
      <c r="D19" s="23"/>
      <c r="E19" s="24"/>
      <c r="F19" s="24"/>
      <c r="G19" s="25"/>
      <c r="H19" s="26"/>
      <c r="I19" s="27"/>
      <c r="J19" s="27"/>
      <c r="K19" s="25"/>
      <c r="L19" s="78"/>
      <c r="M19" s="15">
        <f t="shared" si="0"/>
        <v>0</v>
      </c>
      <c r="N19" s="16">
        <f t="shared" si="1"/>
        <v>0</v>
      </c>
      <c r="O19" s="16">
        <f t="shared" si="2"/>
        <v>0</v>
      </c>
      <c r="P19" s="17">
        <f t="shared" si="3"/>
        <v>0</v>
      </c>
    </row>
    <row r="20" spans="2:16" ht="39.75" customHeight="1" thickBot="1" x14ac:dyDescent="0.2">
      <c r="B20" s="89" t="s">
        <v>14</v>
      </c>
      <c r="C20" s="90"/>
      <c r="D20" s="9">
        <f>SUM(D10:D19)</f>
        <v>0</v>
      </c>
      <c r="E20" s="10">
        <f t="shared" ref="E20:O20" si="4">SUM(E10:E19)</f>
        <v>0</v>
      </c>
      <c r="F20" s="10">
        <f t="shared" si="4"/>
        <v>0</v>
      </c>
      <c r="G20" s="13">
        <f t="shared" si="4"/>
        <v>0</v>
      </c>
      <c r="H20" s="14">
        <f t="shared" si="4"/>
        <v>0</v>
      </c>
      <c r="I20" s="11">
        <f t="shared" si="4"/>
        <v>0</v>
      </c>
      <c r="J20" s="11">
        <f t="shared" si="4"/>
        <v>0</v>
      </c>
      <c r="K20" s="13">
        <f t="shared" si="4"/>
        <v>0</v>
      </c>
      <c r="L20" s="79">
        <f>SUM(L10:L19)</f>
        <v>0</v>
      </c>
      <c r="M20" s="29">
        <f t="shared" si="4"/>
        <v>0</v>
      </c>
      <c r="N20" s="30">
        <f t="shared" si="4"/>
        <v>0</v>
      </c>
      <c r="O20" s="30">
        <f t="shared" si="4"/>
        <v>0</v>
      </c>
      <c r="P20" s="28">
        <f t="shared" ref="P20" si="5">SUM(M20:O20)</f>
        <v>0</v>
      </c>
    </row>
  </sheetData>
  <mergeCells count="19">
    <mergeCell ref="D5:K6"/>
    <mergeCell ref="L3:M4"/>
    <mergeCell ref="L5:M6"/>
    <mergeCell ref="B20:C20"/>
    <mergeCell ref="B1:P2"/>
    <mergeCell ref="L8:L9"/>
    <mergeCell ref="M8:M9"/>
    <mergeCell ref="B8:B9"/>
    <mergeCell ref="C8:C9"/>
    <mergeCell ref="D8:G8"/>
    <mergeCell ref="H8:K8"/>
    <mergeCell ref="N8:N9"/>
    <mergeCell ref="O8:O9"/>
    <mergeCell ref="P8:P9"/>
    <mergeCell ref="B3:C4"/>
    <mergeCell ref="N3:P4"/>
    <mergeCell ref="N5:P6"/>
    <mergeCell ref="D3:K4"/>
    <mergeCell ref="B5:C6"/>
  </mergeCells>
  <phoneticPr fontId="2"/>
  <printOptions horizontalCentered="1" verticalCentered="1"/>
  <pageMargins left="0.94488188976377963" right="0.39370078740157483" top="0.31496062992125984" bottom="0.27559055118110237" header="0.19685039370078741" footer="0.19685039370078741"/>
  <pageSetup paperSize="9" scale="9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申込注意事項</vt:lpstr>
      <vt:lpstr>参加一覧表</vt:lpstr>
      <vt:lpstr>申込集計表</vt:lpstr>
      <vt:lpstr>申込集計表!Print_Area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申込集計表・参加一覧表・個票</dc:title>
  <dc:creator>北見地区バドミントン協会</dc:creator>
  <cp:lastModifiedBy>江別_014</cp:lastModifiedBy>
  <cp:lastPrinted>2025-03-04T01:03:38Z</cp:lastPrinted>
  <dcterms:created xsi:type="dcterms:W3CDTF">2002-04-19T00:19:56Z</dcterms:created>
  <dcterms:modified xsi:type="dcterms:W3CDTF">2025-03-17T03:36:32Z</dcterms:modified>
</cp:coreProperties>
</file>